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tt Grimwood\2019\Football Operations\Salary Cap\"/>
    </mc:Choice>
  </mc:AlternateContent>
  <xr:revisionPtr revIDLastSave="0" documentId="8_{E38763EA-6938-4AE1-B8EE-F430FB4979FA}" xr6:coauthVersionLast="40" xr6:coauthVersionMax="40" xr10:uidLastSave="{00000000-0000-0000-0000-000000000000}"/>
  <bookViews>
    <workbookView xWindow="22932" yWindow="-108" windowWidth="23256" windowHeight="13176" activeTab="1" xr2:uid="{00000000-000D-0000-FFFF-FFFF00000000}"/>
  </bookViews>
  <sheets>
    <sheet name="Contracted Players" sheetId="1" r:id="rId1"/>
    <sheet name="Non-Contracted Player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A107" i="1"/>
  <c r="J52" i="1"/>
  <c r="J56" i="1"/>
  <c r="J60" i="1"/>
  <c r="J64" i="1"/>
  <c r="J68" i="1"/>
  <c r="I69" i="1"/>
  <c r="F69" i="1"/>
  <c r="J69" i="1" s="1"/>
  <c r="I68" i="1"/>
  <c r="F68" i="1"/>
  <c r="I67" i="1"/>
  <c r="F67" i="1"/>
  <c r="J67" i="1" s="1"/>
  <c r="I66" i="1"/>
  <c r="F66" i="1"/>
  <c r="J66" i="1" s="1"/>
  <c r="I65" i="1"/>
  <c r="F65" i="1"/>
  <c r="J65" i="1" s="1"/>
  <c r="I64" i="1"/>
  <c r="F64" i="1"/>
  <c r="I63" i="1"/>
  <c r="F63" i="1"/>
  <c r="J63" i="1" s="1"/>
  <c r="I62" i="1"/>
  <c r="F62" i="1"/>
  <c r="J62" i="1" s="1"/>
  <c r="I61" i="1"/>
  <c r="F61" i="1"/>
  <c r="J61" i="1" s="1"/>
  <c r="I60" i="1"/>
  <c r="F60" i="1"/>
  <c r="I59" i="1"/>
  <c r="F59" i="1"/>
  <c r="J59" i="1" s="1"/>
  <c r="I58" i="1"/>
  <c r="F58" i="1"/>
  <c r="J58" i="1" s="1"/>
  <c r="I57" i="1"/>
  <c r="F57" i="1"/>
  <c r="J57" i="1" s="1"/>
  <c r="I56" i="1"/>
  <c r="F56" i="1"/>
  <c r="I55" i="1"/>
  <c r="F55" i="1"/>
  <c r="J55" i="1" s="1"/>
  <c r="I54" i="1"/>
  <c r="F54" i="1"/>
  <c r="J54" i="1" s="1"/>
  <c r="I53" i="1"/>
  <c r="F53" i="1"/>
  <c r="J53" i="1" s="1"/>
  <c r="I52" i="1"/>
  <c r="F52" i="1"/>
  <c r="I51" i="1"/>
  <c r="F51" i="1"/>
  <c r="J51" i="1" s="1"/>
  <c r="I50" i="1"/>
  <c r="F50" i="1"/>
  <c r="J50" i="1" s="1"/>
  <c r="G76" i="1" l="1"/>
  <c r="G75" i="1"/>
  <c r="D76" i="1"/>
  <c r="D75" i="1"/>
  <c r="H75" i="1" s="1"/>
  <c r="H7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6" i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6" i="1"/>
  <c r="J6" i="1" s="1"/>
  <c r="A105" i="1" l="1"/>
  <c r="A109" i="1" s="1"/>
</calcChain>
</file>

<file path=xl/sharedStrings.xml><?xml version="1.0" encoding="utf-8"?>
<sst xmlns="http://schemas.openxmlformats.org/spreadsheetml/2006/main" count="81" uniqueCount="48">
  <si>
    <t>SENIORS</t>
  </si>
  <si>
    <t>NON SENIOR</t>
  </si>
  <si>
    <t>TOTAL MATCH</t>
  </si>
  <si>
    <t>Surname</t>
  </si>
  <si>
    <t>First name</t>
  </si>
  <si>
    <t>No. Of Games</t>
  </si>
  <si>
    <t>Rate $</t>
  </si>
  <si>
    <t>Amount $</t>
  </si>
  <si>
    <t>PAYMENTS   $</t>
  </si>
  <si>
    <t>TOTAL PAYMENTS   $</t>
  </si>
  <si>
    <t xml:space="preserve">Cash </t>
  </si>
  <si>
    <t xml:space="preserve">Non Cash 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</si>
  <si>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</si>
  <si>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</si>
  <si>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</si>
  <si>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</si>
  <si>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 xml:space="preserve">Detail of Arrangements </t>
  </si>
  <si>
    <t>AMOUNT  $</t>
  </si>
  <si>
    <t>Detail of arrangements to be attached as necessary and consistent with Rule 4 (c)(i)(C)and Rule 4(d)(i)(D)</t>
  </si>
  <si>
    <t>TOTAL PLAYER PAYMENTS   $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</si>
  <si>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</si>
  <si>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</si>
  <si>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Club should detail all Player Payments, and advise if they believe that any discount or exemptions apply under the Guidelines or any rulings under Rule 8.</t>
    </r>
  </si>
  <si>
    <r>
      <t xml:space="preserve">We hereby verify that this is an accurate summary of the </t>
    </r>
    <r>
      <rPr>
        <b/>
        <sz val="11"/>
        <color theme="1"/>
        <rFont val="Calibri"/>
        <family val="2"/>
      </rPr>
      <t xml:space="preserve">Budget / Final Declaration </t>
    </r>
    <r>
      <rPr>
        <sz val="11"/>
        <color theme="1"/>
        <rFont val="Calibri"/>
        <family val="2"/>
      </rPr>
      <t>(delete as relevant) of Player Payments given or applied by a Club or Associate of the Club in the Season in respect of Players of the Club and Associates of the Players.</t>
    </r>
  </si>
  <si>
    <t>________________________     ../../20xx                                          ______________________________   ../../20xx</t>
  </si>
  <si>
    <t>President                                                                                          Secretary/ Treasurer / Football Manager (delete as relevant)</t>
  </si>
  <si>
    <t>NON CONTRACTED PLAYER STATEMENT</t>
  </si>
  <si>
    <t>Signature</t>
  </si>
  <si>
    <t>In signing this document the Player hereby confirms and declares that he or she and their Associates will:</t>
  </si>
  <si>
    <t>We hereby verify that this is an accurate statement of all of Non Contracted Players registered with the club.</t>
  </si>
  <si>
    <t xml:space="preserve">________________________       /       /20                                             ______________________________      /      /20    </t>
  </si>
  <si>
    <t>OTHER PLAYER PAYMENTS</t>
  </si>
  <si>
    <t>President                                                                                                     Secretary/ Treasurer / Football Manager (delete as relevant)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</si>
  <si>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Exemption applies to where a portion of a player's payments may be exempt from inclusion in the salary cap (ie. Senior Coach)</t>
    </r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</si>
  <si>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FOOTBALL CLUB  - PLAYER PAYMENTS </t>
    </r>
    <r>
      <rPr>
        <b/>
        <i/>
        <sz val="16"/>
        <color theme="1"/>
        <rFont val="Calibri"/>
        <family val="2"/>
      </rPr>
      <t>(Rule 4(c) &amp; (d))</t>
    </r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</si>
  <si>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FOOTBALL CLUB </t>
    </r>
    <r>
      <rPr>
        <b/>
        <i/>
        <sz val="16"/>
        <color theme="1"/>
        <rFont val="Calibri"/>
        <family val="2"/>
      </rPr>
      <t>(Rule 4(b))</t>
    </r>
  </si>
  <si>
    <t>PLAYERS WITH A DECLARATION/CONTRACT</t>
  </si>
  <si>
    <t>PLAYERS WITHOUT A DECLARATION/CONTRACT</t>
  </si>
  <si>
    <t>MATCH AWARDS - ONLY NEEDS TO BE RECORDED IF OVER $300 PER WEEK OR $100 PER PLAYER PER WEEK</t>
  </si>
  <si>
    <t>TOTAL EXEMPTIONS   $</t>
  </si>
  <si>
    <t>This figure should add up to the total number of rounds played multiplied by 22 players (ie. 18 rounds x 22 players = 396 games)</t>
  </si>
  <si>
    <t>PAYMENTS TO PLAYERS  TO HAVE A PORTION OF THEIR PAYMENTS EXEMPT  - MUST BE APPROVED UNDER RULING OR ALLOWED UNDER GUIDELINE</t>
  </si>
  <si>
    <t>FINAL APP CALCULATION   $</t>
  </si>
  <si>
    <r>
      <t>(a)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receive Player Payments for the 20__ season less than the SFNL Declared amount of $50; or</t>
    </r>
  </si>
  <si>
    <r>
      <t>(b)</t>
    </r>
    <r>
      <rPr>
        <b/>
        <sz val="7"/>
        <color theme="1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 xml:space="preserve">not receive any Player Payments for the 20__ season </t>
    </r>
    <r>
      <rPr>
        <sz val="11"/>
        <color theme="1"/>
        <rFont val="Calibri"/>
        <family val="2"/>
        <scheme val="minor"/>
      </rPr>
      <t>and is expected to, or has played in the Senior Team in the current season</t>
    </r>
    <r>
      <rPr>
        <sz val="11"/>
        <color rgb="FF000000"/>
        <rFont val="Calibri"/>
        <family val="2"/>
        <scheme val="minor"/>
      </rPr>
      <t>, and is not required to sign a Player Contract in accordance with the provisions of AFL Victoria Player Payment Rules.</t>
    </r>
  </si>
  <si>
    <t>Attachment 2</t>
  </si>
  <si>
    <t xml:space="preserve">2019 PLAYER PAYMENTS  - BUDGET / FINAL DECLARATION </t>
  </si>
  <si>
    <t>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</si>
</sst>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sz val="16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justify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justify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2" borderId="30" xfId="0" applyFont="1" applyFill="1" applyBorder="1" applyAlignment="1">
      <alignment horizontal="justify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4" fillId="2" borderId="27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30" xfId="0" applyFont="1" applyBorder="1"/>
    <xf numFmtId="0" fontId="5" fillId="0" borderId="25" xfId="0" applyFont="1" applyBorder="1" applyAlignment="1">
      <alignment horizontal="left" vertical="center"/>
    </xf>
    <xf numFmtId="0" fontId="0" fillId="0" borderId="9" xfId="0" applyBorder="1"/>
    <xf numFmtId="0" fontId="0" fillId="0" borderId="26" xfId="0" applyBorder="1"/>
    <xf numFmtId="0" fontId="5" fillId="0" borderId="19" xfId="0" applyFont="1" applyBorder="1" applyAlignment="1">
      <alignment horizontal="left" vertical="center"/>
    </xf>
    <xf numFmtId="0" fontId="0" fillId="0" borderId="2" xfId="0" applyBorder="1"/>
    <xf numFmtId="0" fontId="0" fillId="0" borderId="20" xfId="0" applyBorder="1"/>
    <xf numFmtId="0" fontId="22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22" xfId="0" applyBorder="1"/>
    <xf numFmtId="0" fontId="0" fillId="0" borderId="24" xfId="0" applyBorder="1"/>
    <xf numFmtId="0" fontId="13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6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/>
    <xf numFmtId="164" fontId="20" fillId="4" borderId="21" xfId="0" applyNumberFormat="1" applyFont="1" applyFill="1" applyBorder="1" applyAlignment="1">
      <alignment horizontal="center" vertical="center"/>
    </xf>
    <xf numFmtId="0" fontId="21" fillId="4" borderId="22" xfId="0" applyFont="1" applyFill="1" applyBorder="1"/>
    <xf numFmtId="0" fontId="21" fillId="4" borderId="24" xfId="0" applyFont="1" applyFill="1" applyBorder="1"/>
    <xf numFmtId="0" fontId="6" fillId="0" borderId="0" xfId="0" applyFont="1" applyAlignment="1">
      <alignment horizontal="justify"/>
    </xf>
    <xf numFmtId="0" fontId="18" fillId="3" borderId="19" xfId="0" applyFont="1" applyFill="1" applyBorder="1" applyAlignment="1">
      <alignment horizontal="justify" vertical="center" wrapText="1"/>
    </xf>
    <xf numFmtId="0" fontId="19" fillId="3" borderId="2" xfId="0" applyFont="1" applyFill="1" applyBorder="1"/>
    <xf numFmtId="0" fontId="19" fillId="3" borderId="20" xfId="0" applyFont="1" applyFill="1" applyBorder="1"/>
    <xf numFmtId="164" fontId="20" fillId="0" borderId="19" xfId="0" applyNumberFormat="1" applyFont="1" applyBorder="1" applyAlignment="1">
      <alignment horizontal="center" vertical="center"/>
    </xf>
    <xf numFmtId="0" fontId="21" fillId="0" borderId="2" xfId="0" applyFont="1" applyBorder="1"/>
    <xf numFmtId="0" fontId="21" fillId="0" borderId="20" xfId="0" applyFont="1" applyBorder="1"/>
    <xf numFmtId="0" fontId="18" fillId="3" borderId="16" xfId="0" applyFont="1" applyFill="1" applyBorder="1" applyAlignment="1">
      <alignment horizontal="justify" vertical="center" wrapText="1"/>
    </xf>
    <xf numFmtId="0" fontId="19" fillId="3" borderId="17" xfId="0" applyFont="1" applyFill="1" applyBorder="1"/>
    <xf numFmtId="0" fontId="19" fillId="3" borderId="18" xfId="0" applyFont="1" applyFill="1" applyBorder="1"/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3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workbookViewId="0">
      <selection activeCell="C30" sqref="C30"/>
    </sheetView>
  </sheetViews>
  <sheetFormatPr defaultRowHeight="14.4" x14ac:dyDescent="0.3"/>
  <cols>
    <col min="1" max="1" width="10" customWidth="1"/>
    <col min="2" max="9" width="20.77734375" customWidth="1"/>
    <col min="10" max="11" width="8.88671875" customWidth="1"/>
  </cols>
  <sheetData>
    <row r="1" spans="1:11" ht="21" x14ac:dyDescent="0.3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145"/>
      <c r="K1" s="1"/>
    </row>
    <row r="2" spans="1:11" ht="21" x14ac:dyDescent="0.3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3" t="s">
        <v>45</v>
      </c>
      <c r="K2" s="143"/>
    </row>
    <row r="3" spans="1:11" x14ac:dyDescent="0.3">
      <c r="A3" s="106" t="s">
        <v>36</v>
      </c>
      <c r="B3" s="107"/>
      <c r="C3" s="108"/>
      <c r="D3" s="112" t="s">
        <v>0</v>
      </c>
      <c r="E3" s="113"/>
      <c r="F3" s="113"/>
      <c r="G3" s="112" t="s">
        <v>1</v>
      </c>
      <c r="H3" s="113"/>
      <c r="I3" s="113"/>
      <c r="J3" s="116" t="s">
        <v>2</v>
      </c>
      <c r="K3" s="116"/>
    </row>
    <row r="4" spans="1:11" ht="15" thickBot="1" x14ac:dyDescent="0.35">
      <c r="A4" s="109"/>
      <c r="B4" s="110"/>
      <c r="C4" s="111"/>
      <c r="D4" s="114"/>
      <c r="E4" s="115"/>
      <c r="F4" s="115"/>
      <c r="G4" s="114"/>
      <c r="H4" s="115"/>
      <c r="I4" s="115"/>
      <c r="J4" s="117"/>
      <c r="K4" s="117"/>
    </row>
    <row r="5" spans="1:11" ht="15" thickBot="1" x14ac:dyDescent="0.35">
      <c r="A5" s="45"/>
      <c r="B5" s="41" t="s">
        <v>3</v>
      </c>
      <c r="C5" s="38" t="s">
        <v>4</v>
      </c>
      <c r="D5" s="37" t="s">
        <v>5</v>
      </c>
      <c r="E5" s="35" t="s">
        <v>6</v>
      </c>
      <c r="F5" s="36" t="s">
        <v>7</v>
      </c>
      <c r="G5" s="37" t="s">
        <v>5</v>
      </c>
      <c r="H5" s="35" t="s">
        <v>6</v>
      </c>
      <c r="I5" s="35" t="s">
        <v>7</v>
      </c>
      <c r="J5" s="102" t="s">
        <v>8</v>
      </c>
      <c r="K5" s="103"/>
    </row>
    <row r="6" spans="1:11" x14ac:dyDescent="0.3">
      <c r="A6" s="46">
        <v>1</v>
      </c>
      <c r="B6" s="42"/>
      <c r="C6" s="39"/>
      <c r="D6" s="28"/>
      <c r="E6" s="29"/>
      <c r="F6" s="30">
        <f t="shared" ref="F6:F45" si="0">D6*E6</f>
        <v>0</v>
      </c>
      <c r="G6" s="28"/>
      <c r="H6" s="31"/>
      <c r="I6" s="32">
        <f>G6*H6</f>
        <v>0</v>
      </c>
      <c r="J6" s="104">
        <f>(F6+I6)</f>
        <v>0</v>
      </c>
      <c r="K6" s="105"/>
    </row>
    <row r="7" spans="1:11" x14ac:dyDescent="0.3">
      <c r="A7" s="47">
        <v>2</v>
      </c>
      <c r="B7" s="43"/>
      <c r="C7" s="19"/>
      <c r="D7" s="21"/>
      <c r="E7" s="14"/>
      <c r="F7" s="22">
        <f t="shared" si="0"/>
        <v>0</v>
      </c>
      <c r="G7" s="21"/>
      <c r="H7" s="15"/>
      <c r="I7" s="20">
        <f t="shared" ref="I7:I45" si="1">G7*H7</f>
        <v>0</v>
      </c>
      <c r="J7" s="88">
        <f t="shared" ref="J7:J45" si="2">(F7+I7)</f>
        <v>0</v>
      </c>
      <c r="K7" s="89"/>
    </row>
    <row r="8" spans="1:11" x14ac:dyDescent="0.3">
      <c r="A8" s="47">
        <v>3</v>
      </c>
      <c r="B8" s="43"/>
      <c r="C8" s="19"/>
      <c r="D8" s="21"/>
      <c r="E8" s="14"/>
      <c r="F8" s="22">
        <f t="shared" si="0"/>
        <v>0</v>
      </c>
      <c r="G8" s="21"/>
      <c r="H8" s="15"/>
      <c r="I8" s="20">
        <f t="shared" si="1"/>
        <v>0</v>
      </c>
      <c r="J8" s="88">
        <f t="shared" si="2"/>
        <v>0</v>
      </c>
      <c r="K8" s="89"/>
    </row>
    <row r="9" spans="1:11" x14ac:dyDescent="0.3">
      <c r="A9" s="47">
        <v>4</v>
      </c>
      <c r="B9" s="43"/>
      <c r="C9" s="19"/>
      <c r="D9" s="21"/>
      <c r="E9" s="14"/>
      <c r="F9" s="22">
        <f t="shared" si="0"/>
        <v>0</v>
      </c>
      <c r="G9" s="21"/>
      <c r="H9" s="15"/>
      <c r="I9" s="20">
        <f t="shared" si="1"/>
        <v>0</v>
      </c>
      <c r="J9" s="88">
        <f t="shared" si="2"/>
        <v>0</v>
      </c>
      <c r="K9" s="89"/>
    </row>
    <row r="10" spans="1:11" x14ac:dyDescent="0.3">
      <c r="A10" s="47">
        <v>5</v>
      </c>
      <c r="B10" s="43"/>
      <c r="C10" s="19"/>
      <c r="D10" s="21"/>
      <c r="E10" s="14"/>
      <c r="F10" s="22">
        <f t="shared" si="0"/>
        <v>0</v>
      </c>
      <c r="G10" s="21"/>
      <c r="H10" s="15"/>
      <c r="I10" s="20">
        <f t="shared" si="1"/>
        <v>0</v>
      </c>
      <c r="J10" s="88">
        <f t="shared" si="2"/>
        <v>0</v>
      </c>
      <c r="K10" s="89"/>
    </row>
    <row r="11" spans="1:11" x14ac:dyDescent="0.3">
      <c r="A11" s="47">
        <v>6</v>
      </c>
      <c r="B11" s="43"/>
      <c r="C11" s="19"/>
      <c r="D11" s="21"/>
      <c r="E11" s="14"/>
      <c r="F11" s="22">
        <f t="shared" si="0"/>
        <v>0</v>
      </c>
      <c r="G11" s="21"/>
      <c r="H11" s="15"/>
      <c r="I11" s="20">
        <f t="shared" si="1"/>
        <v>0</v>
      </c>
      <c r="J11" s="88">
        <f t="shared" si="2"/>
        <v>0</v>
      </c>
      <c r="K11" s="89"/>
    </row>
    <row r="12" spans="1:11" x14ac:dyDescent="0.3">
      <c r="A12" s="47">
        <v>7</v>
      </c>
      <c r="B12" s="43"/>
      <c r="C12" s="19"/>
      <c r="D12" s="21"/>
      <c r="E12" s="14"/>
      <c r="F12" s="22">
        <f t="shared" si="0"/>
        <v>0</v>
      </c>
      <c r="G12" s="21"/>
      <c r="H12" s="15"/>
      <c r="I12" s="20">
        <f t="shared" si="1"/>
        <v>0</v>
      </c>
      <c r="J12" s="88">
        <f t="shared" si="2"/>
        <v>0</v>
      </c>
      <c r="K12" s="89"/>
    </row>
    <row r="13" spans="1:11" x14ac:dyDescent="0.3">
      <c r="A13" s="47">
        <v>8</v>
      </c>
      <c r="B13" s="43"/>
      <c r="C13" s="19"/>
      <c r="D13" s="21"/>
      <c r="E13" s="14"/>
      <c r="F13" s="22">
        <f t="shared" si="0"/>
        <v>0</v>
      </c>
      <c r="G13" s="21"/>
      <c r="H13" s="15"/>
      <c r="I13" s="20">
        <f t="shared" si="1"/>
        <v>0</v>
      </c>
      <c r="J13" s="88">
        <f t="shared" si="2"/>
        <v>0</v>
      </c>
      <c r="K13" s="89"/>
    </row>
    <row r="14" spans="1:11" x14ac:dyDescent="0.3">
      <c r="A14" s="47">
        <v>9</v>
      </c>
      <c r="B14" s="43"/>
      <c r="C14" s="19"/>
      <c r="D14" s="21"/>
      <c r="E14" s="14"/>
      <c r="F14" s="22">
        <f t="shared" si="0"/>
        <v>0</v>
      </c>
      <c r="G14" s="21"/>
      <c r="H14" s="15"/>
      <c r="I14" s="20">
        <f t="shared" si="1"/>
        <v>0</v>
      </c>
      <c r="J14" s="88">
        <f t="shared" si="2"/>
        <v>0</v>
      </c>
      <c r="K14" s="89"/>
    </row>
    <row r="15" spans="1:11" x14ac:dyDescent="0.3">
      <c r="A15" s="47">
        <v>10</v>
      </c>
      <c r="B15" s="43"/>
      <c r="C15" s="19"/>
      <c r="D15" s="21"/>
      <c r="E15" s="14"/>
      <c r="F15" s="22">
        <f t="shared" si="0"/>
        <v>0</v>
      </c>
      <c r="G15" s="21"/>
      <c r="H15" s="15"/>
      <c r="I15" s="20">
        <f t="shared" si="1"/>
        <v>0</v>
      </c>
      <c r="J15" s="88">
        <f t="shared" si="2"/>
        <v>0</v>
      </c>
      <c r="K15" s="89"/>
    </row>
    <row r="16" spans="1:11" x14ac:dyDescent="0.3">
      <c r="A16" s="47">
        <v>11</v>
      </c>
      <c r="B16" s="43"/>
      <c r="C16" s="19"/>
      <c r="D16" s="21"/>
      <c r="E16" s="14"/>
      <c r="F16" s="22">
        <f t="shared" si="0"/>
        <v>0</v>
      </c>
      <c r="G16" s="21"/>
      <c r="H16" s="15"/>
      <c r="I16" s="20">
        <f t="shared" si="1"/>
        <v>0</v>
      </c>
      <c r="J16" s="88">
        <f t="shared" si="2"/>
        <v>0</v>
      </c>
      <c r="K16" s="89"/>
    </row>
    <row r="17" spans="1:11" x14ac:dyDescent="0.3">
      <c r="A17" s="47">
        <v>12</v>
      </c>
      <c r="B17" s="43"/>
      <c r="C17" s="19"/>
      <c r="D17" s="21"/>
      <c r="E17" s="14"/>
      <c r="F17" s="22">
        <f t="shared" si="0"/>
        <v>0</v>
      </c>
      <c r="G17" s="21"/>
      <c r="H17" s="15"/>
      <c r="I17" s="20">
        <f t="shared" si="1"/>
        <v>0</v>
      </c>
      <c r="J17" s="88">
        <f t="shared" si="2"/>
        <v>0</v>
      </c>
      <c r="K17" s="89"/>
    </row>
    <row r="18" spans="1:11" x14ac:dyDescent="0.3">
      <c r="A18" s="47">
        <v>13</v>
      </c>
      <c r="B18" s="43"/>
      <c r="C18" s="19"/>
      <c r="D18" s="21"/>
      <c r="E18" s="14"/>
      <c r="F18" s="22">
        <f t="shared" si="0"/>
        <v>0</v>
      </c>
      <c r="G18" s="21"/>
      <c r="H18" s="15"/>
      <c r="I18" s="20">
        <f t="shared" si="1"/>
        <v>0</v>
      </c>
      <c r="J18" s="88">
        <f t="shared" si="2"/>
        <v>0</v>
      </c>
      <c r="K18" s="89"/>
    </row>
    <row r="19" spans="1:11" x14ac:dyDescent="0.3">
      <c r="A19" s="47">
        <v>14</v>
      </c>
      <c r="B19" s="43"/>
      <c r="C19" s="19"/>
      <c r="D19" s="21"/>
      <c r="E19" s="14"/>
      <c r="F19" s="22">
        <f t="shared" si="0"/>
        <v>0</v>
      </c>
      <c r="G19" s="21"/>
      <c r="H19" s="15"/>
      <c r="I19" s="20">
        <f t="shared" si="1"/>
        <v>0</v>
      </c>
      <c r="J19" s="88">
        <f t="shared" si="2"/>
        <v>0</v>
      </c>
      <c r="K19" s="89"/>
    </row>
    <row r="20" spans="1:11" x14ac:dyDescent="0.3">
      <c r="A20" s="47">
        <v>15</v>
      </c>
      <c r="B20" s="43"/>
      <c r="C20" s="19"/>
      <c r="D20" s="21"/>
      <c r="E20" s="14"/>
      <c r="F20" s="22">
        <f t="shared" si="0"/>
        <v>0</v>
      </c>
      <c r="G20" s="21"/>
      <c r="H20" s="15"/>
      <c r="I20" s="20">
        <f t="shared" si="1"/>
        <v>0</v>
      </c>
      <c r="J20" s="88">
        <f t="shared" si="2"/>
        <v>0</v>
      </c>
      <c r="K20" s="89"/>
    </row>
    <row r="21" spans="1:11" x14ac:dyDescent="0.3">
      <c r="A21" s="47">
        <v>16</v>
      </c>
      <c r="B21" s="43"/>
      <c r="C21" s="19"/>
      <c r="D21" s="21"/>
      <c r="E21" s="14"/>
      <c r="F21" s="22">
        <f t="shared" si="0"/>
        <v>0</v>
      </c>
      <c r="G21" s="21"/>
      <c r="H21" s="15"/>
      <c r="I21" s="20">
        <f t="shared" si="1"/>
        <v>0</v>
      </c>
      <c r="J21" s="88">
        <f t="shared" si="2"/>
        <v>0</v>
      </c>
      <c r="K21" s="89"/>
    </row>
    <row r="22" spans="1:11" x14ac:dyDescent="0.3">
      <c r="A22" s="47">
        <v>17</v>
      </c>
      <c r="B22" s="43"/>
      <c r="C22" s="19"/>
      <c r="D22" s="21"/>
      <c r="E22" s="14"/>
      <c r="F22" s="22">
        <f t="shared" si="0"/>
        <v>0</v>
      </c>
      <c r="G22" s="21"/>
      <c r="H22" s="15"/>
      <c r="I22" s="20">
        <f t="shared" si="1"/>
        <v>0</v>
      </c>
      <c r="J22" s="88">
        <f t="shared" si="2"/>
        <v>0</v>
      </c>
      <c r="K22" s="89"/>
    </row>
    <row r="23" spans="1:11" x14ac:dyDescent="0.3">
      <c r="A23" s="47">
        <v>18</v>
      </c>
      <c r="B23" s="43"/>
      <c r="C23" s="19"/>
      <c r="D23" s="21"/>
      <c r="E23" s="14"/>
      <c r="F23" s="22">
        <f t="shared" si="0"/>
        <v>0</v>
      </c>
      <c r="G23" s="21"/>
      <c r="H23" s="15"/>
      <c r="I23" s="20">
        <f t="shared" si="1"/>
        <v>0</v>
      </c>
      <c r="J23" s="88">
        <f t="shared" si="2"/>
        <v>0</v>
      </c>
      <c r="K23" s="89"/>
    </row>
    <row r="24" spans="1:11" x14ac:dyDescent="0.3">
      <c r="A24" s="47">
        <v>19</v>
      </c>
      <c r="B24" s="43"/>
      <c r="C24" s="19"/>
      <c r="D24" s="21"/>
      <c r="E24" s="14"/>
      <c r="F24" s="22">
        <f t="shared" si="0"/>
        <v>0</v>
      </c>
      <c r="G24" s="21"/>
      <c r="H24" s="15"/>
      <c r="I24" s="20">
        <f t="shared" si="1"/>
        <v>0</v>
      </c>
      <c r="J24" s="88">
        <f t="shared" si="2"/>
        <v>0</v>
      </c>
      <c r="K24" s="89"/>
    </row>
    <row r="25" spans="1:11" x14ac:dyDescent="0.3">
      <c r="A25" s="47">
        <v>20</v>
      </c>
      <c r="B25" s="43"/>
      <c r="C25" s="19"/>
      <c r="D25" s="21"/>
      <c r="E25" s="14"/>
      <c r="F25" s="22">
        <f t="shared" si="0"/>
        <v>0</v>
      </c>
      <c r="G25" s="21"/>
      <c r="H25" s="15"/>
      <c r="I25" s="20">
        <f t="shared" si="1"/>
        <v>0</v>
      </c>
      <c r="J25" s="88">
        <f t="shared" si="2"/>
        <v>0</v>
      </c>
      <c r="K25" s="89"/>
    </row>
    <row r="26" spans="1:11" x14ac:dyDescent="0.3">
      <c r="A26" s="47">
        <v>21</v>
      </c>
      <c r="B26" s="43"/>
      <c r="C26" s="19"/>
      <c r="D26" s="21"/>
      <c r="E26" s="14"/>
      <c r="F26" s="22">
        <f t="shared" si="0"/>
        <v>0</v>
      </c>
      <c r="G26" s="21"/>
      <c r="H26" s="15"/>
      <c r="I26" s="20">
        <f t="shared" si="1"/>
        <v>0</v>
      </c>
      <c r="J26" s="88">
        <f t="shared" si="2"/>
        <v>0</v>
      </c>
      <c r="K26" s="89"/>
    </row>
    <row r="27" spans="1:11" x14ac:dyDescent="0.3">
      <c r="A27" s="47">
        <v>22</v>
      </c>
      <c r="B27" s="43"/>
      <c r="C27" s="19"/>
      <c r="D27" s="21"/>
      <c r="E27" s="14"/>
      <c r="F27" s="22">
        <f t="shared" si="0"/>
        <v>0</v>
      </c>
      <c r="G27" s="21"/>
      <c r="H27" s="15"/>
      <c r="I27" s="20">
        <f t="shared" si="1"/>
        <v>0</v>
      </c>
      <c r="J27" s="88">
        <f t="shared" si="2"/>
        <v>0</v>
      </c>
      <c r="K27" s="89"/>
    </row>
    <row r="28" spans="1:11" x14ac:dyDescent="0.3">
      <c r="A28" s="47">
        <v>23</v>
      </c>
      <c r="B28" s="43"/>
      <c r="C28" s="19"/>
      <c r="D28" s="21"/>
      <c r="E28" s="14"/>
      <c r="F28" s="22">
        <f t="shared" si="0"/>
        <v>0</v>
      </c>
      <c r="G28" s="21"/>
      <c r="H28" s="15"/>
      <c r="I28" s="20">
        <f t="shared" si="1"/>
        <v>0</v>
      </c>
      <c r="J28" s="88">
        <f t="shared" si="2"/>
        <v>0</v>
      </c>
      <c r="K28" s="89"/>
    </row>
    <row r="29" spans="1:11" x14ac:dyDescent="0.3">
      <c r="A29" s="47">
        <v>24</v>
      </c>
      <c r="B29" s="43"/>
      <c r="C29" s="19"/>
      <c r="D29" s="21"/>
      <c r="E29" s="14"/>
      <c r="F29" s="22">
        <f t="shared" si="0"/>
        <v>0</v>
      </c>
      <c r="G29" s="21"/>
      <c r="H29" s="15"/>
      <c r="I29" s="20">
        <f t="shared" si="1"/>
        <v>0</v>
      </c>
      <c r="J29" s="88">
        <f t="shared" si="2"/>
        <v>0</v>
      </c>
      <c r="K29" s="89"/>
    </row>
    <row r="30" spans="1:11" x14ac:dyDescent="0.3">
      <c r="A30" s="47">
        <v>25</v>
      </c>
      <c r="B30" s="43"/>
      <c r="C30" s="19"/>
      <c r="D30" s="21"/>
      <c r="E30" s="14"/>
      <c r="F30" s="22">
        <f t="shared" si="0"/>
        <v>0</v>
      </c>
      <c r="G30" s="21"/>
      <c r="H30" s="15"/>
      <c r="I30" s="20">
        <f t="shared" si="1"/>
        <v>0</v>
      </c>
      <c r="J30" s="88">
        <f t="shared" si="2"/>
        <v>0</v>
      </c>
      <c r="K30" s="89"/>
    </row>
    <row r="31" spans="1:11" x14ac:dyDescent="0.3">
      <c r="A31" s="47">
        <v>26</v>
      </c>
      <c r="B31" s="43"/>
      <c r="C31" s="19"/>
      <c r="D31" s="21"/>
      <c r="E31" s="14"/>
      <c r="F31" s="22">
        <f t="shared" si="0"/>
        <v>0</v>
      </c>
      <c r="G31" s="21"/>
      <c r="H31" s="15"/>
      <c r="I31" s="20">
        <f t="shared" si="1"/>
        <v>0</v>
      </c>
      <c r="J31" s="88">
        <f t="shared" si="2"/>
        <v>0</v>
      </c>
      <c r="K31" s="89"/>
    </row>
    <row r="32" spans="1:11" x14ac:dyDescent="0.3">
      <c r="A32" s="47">
        <v>27</v>
      </c>
      <c r="B32" s="43"/>
      <c r="C32" s="19"/>
      <c r="D32" s="21"/>
      <c r="E32" s="14"/>
      <c r="F32" s="22">
        <f t="shared" si="0"/>
        <v>0</v>
      </c>
      <c r="G32" s="21"/>
      <c r="H32" s="15"/>
      <c r="I32" s="20">
        <f t="shared" si="1"/>
        <v>0</v>
      </c>
      <c r="J32" s="88">
        <f t="shared" si="2"/>
        <v>0</v>
      </c>
      <c r="K32" s="89"/>
    </row>
    <row r="33" spans="1:11" x14ac:dyDescent="0.3">
      <c r="A33" s="47">
        <v>28</v>
      </c>
      <c r="B33" s="43"/>
      <c r="C33" s="19"/>
      <c r="D33" s="21"/>
      <c r="E33" s="14"/>
      <c r="F33" s="22">
        <f t="shared" si="0"/>
        <v>0</v>
      </c>
      <c r="G33" s="21"/>
      <c r="H33" s="15"/>
      <c r="I33" s="20">
        <f t="shared" si="1"/>
        <v>0</v>
      </c>
      <c r="J33" s="88">
        <f t="shared" si="2"/>
        <v>0</v>
      </c>
      <c r="K33" s="89"/>
    </row>
    <row r="34" spans="1:11" x14ac:dyDescent="0.3">
      <c r="A34" s="47">
        <v>29</v>
      </c>
      <c r="B34" s="43"/>
      <c r="C34" s="19"/>
      <c r="D34" s="21"/>
      <c r="E34" s="14"/>
      <c r="F34" s="22">
        <f t="shared" si="0"/>
        <v>0</v>
      </c>
      <c r="G34" s="21"/>
      <c r="H34" s="15"/>
      <c r="I34" s="20">
        <f t="shared" si="1"/>
        <v>0</v>
      </c>
      <c r="J34" s="88">
        <f t="shared" si="2"/>
        <v>0</v>
      </c>
      <c r="K34" s="89"/>
    </row>
    <row r="35" spans="1:11" x14ac:dyDescent="0.3">
      <c r="A35" s="47">
        <v>30</v>
      </c>
      <c r="B35" s="43"/>
      <c r="C35" s="19"/>
      <c r="D35" s="21"/>
      <c r="E35" s="14"/>
      <c r="F35" s="22">
        <f t="shared" si="0"/>
        <v>0</v>
      </c>
      <c r="G35" s="21"/>
      <c r="H35" s="15"/>
      <c r="I35" s="20">
        <f t="shared" si="1"/>
        <v>0</v>
      </c>
      <c r="J35" s="88">
        <f t="shared" si="2"/>
        <v>0</v>
      </c>
      <c r="K35" s="89"/>
    </row>
    <row r="36" spans="1:11" x14ac:dyDescent="0.3">
      <c r="A36" s="47">
        <v>31</v>
      </c>
      <c r="B36" s="43"/>
      <c r="C36" s="19"/>
      <c r="D36" s="21"/>
      <c r="E36" s="14"/>
      <c r="F36" s="22">
        <f t="shared" si="0"/>
        <v>0</v>
      </c>
      <c r="G36" s="21"/>
      <c r="H36" s="15"/>
      <c r="I36" s="20">
        <f t="shared" si="1"/>
        <v>0</v>
      </c>
      <c r="J36" s="88">
        <f t="shared" si="2"/>
        <v>0</v>
      </c>
      <c r="K36" s="89"/>
    </row>
    <row r="37" spans="1:11" x14ac:dyDescent="0.3">
      <c r="A37" s="47">
        <v>32</v>
      </c>
      <c r="B37" s="43"/>
      <c r="C37" s="19"/>
      <c r="D37" s="21"/>
      <c r="E37" s="14"/>
      <c r="F37" s="22">
        <f t="shared" si="0"/>
        <v>0</v>
      </c>
      <c r="G37" s="21"/>
      <c r="H37" s="15"/>
      <c r="I37" s="20">
        <f t="shared" si="1"/>
        <v>0</v>
      </c>
      <c r="J37" s="88">
        <f t="shared" si="2"/>
        <v>0</v>
      </c>
      <c r="K37" s="89"/>
    </row>
    <row r="38" spans="1:11" x14ac:dyDescent="0.3">
      <c r="A38" s="47">
        <v>33</v>
      </c>
      <c r="B38" s="43"/>
      <c r="C38" s="19"/>
      <c r="D38" s="21"/>
      <c r="E38" s="14"/>
      <c r="F38" s="22">
        <f t="shared" si="0"/>
        <v>0</v>
      </c>
      <c r="G38" s="21"/>
      <c r="H38" s="15"/>
      <c r="I38" s="20">
        <f t="shared" si="1"/>
        <v>0</v>
      </c>
      <c r="J38" s="88">
        <f t="shared" si="2"/>
        <v>0</v>
      </c>
      <c r="K38" s="89"/>
    </row>
    <row r="39" spans="1:11" x14ac:dyDescent="0.3">
      <c r="A39" s="47">
        <v>34</v>
      </c>
      <c r="B39" s="43"/>
      <c r="C39" s="19"/>
      <c r="D39" s="21"/>
      <c r="E39" s="14"/>
      <c r="F39" s="22">
        <f t="shared" si="0"/>
        <v>0</v>
      </c>
      <c r="G39" s="21"/>
      <c r="H39" s="15"/>
      <c r="I39" s="20">
        <f t="shared" si="1"/>
        <v>0</v>
      </c>
      <c r="J39" s="88">
        <f t="shared" si="2"/>
        <v>0</v>
      </c>
      <c r="K39" s="89"/>
    </row>
    <row r="40" spans="1:11" x14ac:dyDescent="0.3">
      <c r="A40" s="47">
        <v>35</v>
      </c>
      <c r="B40" s="43"/>
      <c r="C40" s="19"/>
      <c r="D40" s="21"/>
      <c r="E40" s="14"/>
      <c r="F40" s="22">
        <f t="shared" si="0"/>
        <v>0</v>
      </c>
      <c r="G40" s="21"/>
      <c r="H40" s="15"/>
      <c r="I40" s="20">
        <f t="shared" si="1"/>
        <v>0</v>
      </c>
      <c r="J40" s="88">
        <f t="shared" si="2"/>
        <v>0</v>
      </c>
      <c r="K40" s="89"/>
    </row>
    <row r="41" spans="1:11" x14ac:dyDescent="0.3">
      <c r="A41" s="47">
        <v>36</v>
      </c>
      <c r="B41" s="43"/>
      <c r="C41" s="19"/>
      <c r="D41" s="21"/>
      <c r="E41" s="14"/>
      <c r="F41" s="22">
        <f t="shared" si="0"/>
        <v>0</v>
      </c>
      <c r="G41" s="21"/>
      <c r="H41" s="15"/>
      <c r="I41" s="20">
        <f t="shared" si="1"/>
        <v>0</v>
      </c>
      <c r="J41" s="88">
        <f t="shared" si="2"/>
        <v>0</v>
      </c>
      <c r="K41" s="89"/>
    </row>
    <row r="42" spans="1:11" x14ac:dyDescent="0.3">
      <c r="A42" s="47">
        <v>37</v>
      </c>
      <c r="B42" s="43"/>
      <c r="C42" s="19"/>
      <c r="D42" s="21"/>
      <c r="E42" s="14"/>
      <c r="F42" s="22">
        <f t="shared" si="0"/>
        <v>0</v>
      </c>
      <c r="G42" s="21"/>
      <c r="H42" s="15"/>
      <c r="I42" s="20">
        <f t="shared" si="1"/>
        <v>0</v>
      </c>
      <c r="J42" s="88">
        <f t="shared" si="2"/>
        <v>0</v>
      </c>
      <c r="K42" s="89"/>
    </row>
    <row r="43" spans="1:11" x14ac:dyDescent="0.3">
      <c r="A43" s="47">
        <v>38</v>
      </c>
      <c r="B43" s="43"/>
      <c r="C43" s="19"/>
      <c r="D43" s="21"/>
      <c r="E43" s="14"/>
      <c r="F43" s="22">
        <f t="shared" si="0"/>
        <v>0</v>
      </c>
      <c r="G43" s="21"/>
      <c r="H43" s="15"/>
      <c r="I43" s="20">
        <f t="shared" si="1"/>
        <v>0</v>
      </c>
      <c r="J43" s="88">
        <f t="shared" si="2"/>
        <v>0</v>
      </c>
      <c r="K43" s="89"/>
    </row>
    <row r="44" spans="1:11" x14ac:dyDescent="0.3">
      <c r="A44" s="47">
        <v>39</v>
      </c>
      <c r="B44" s="43"/>
      <c r="C44" s="19"/>
      <c r="D44" s="21"/>
      <c r="E44" s="14"/>
      <c r="F44" s="22">
        <f t="shared" si="0"/>
        <v>0</v>
      </c>
      <c r="G44" s="21"/>
      <c r="H44" s="15"/>
      <c r="I44" s="20">
        <f t="shared" si="1"/>
        <v>0</v>
      </c>
      <c r="J44" s="88">
        <f t="shared" si="2"/>
        <v>0</v>
      </c>
      <c r="K44" s="89"/>
    </row>
    <row r="45" spans="1:11" ht="15" thickBot="1" x14ac:dyDescent="0.35">
      <c r="A45" s="48">
        <v>40</v>
      </c>
      <c r="B45" s="44"/>
      <c r="C45" s="40"/>
      <c r="D45" s="23"/>
      <c r="E45" s="24"/>
      <c r="F45" s="25">
        <f t="shared" si="0"/>
        <v>0</v>
      </c>
      <c r="G45" s="23"/>
      <c r="H45" s="26"/>
      <c r="I45" s="27">
        <f t="shared" si="1"/>
        <v>0</v>
      </c>
      <c r="J45" s="72">
        <f t="shared" si="2"/>
        <v>0</v>
      </c>
      <c r="K45" s="73"/>
    </row>
    <row r="46" spans="1:11" x14ac:dyDescent="0.3">
      <c r="A46" s="2"/>
      <c r="B46" s="3"/>
      <c r="C46" s="3"/>
      <c r="D46" s="3"/>
      <c r="E46" s="3"/>
      <c r="F46" s="13"/>
      <c r="G46" s="3"/>
      <c r="H46" s="3"/>
      <c r="I46" s="13"/>
      <c r="J46" s="13"/>
      <c r="K46" s="13"/>
    </row>
    <row r="47" spans="1:11" x14ac:dyDescent="0.3">
      <c r="A47" s="106" t="s">
        <v>37</v>
      </c>
      <c r="B47" s="107"/>
      <c r="C47" s="108"/>
      <c r="D47" s="112" t="s">
        <v>0</v>
      </c>
      <c r="E47" s="113"/>
      <c r="F47" s="113"/>
      <c r="G47" s="112" t="s">
        <v>1</v>
      </c>
      <c r="H47" s="113"/>
      <c r="I47" s="113"/>
      <c r="J47" s="116" t="s">
        <v>2</v>
      </c>
      <c r="K47" s="116"/>
    </row>
    <row r="48" spans="1:11" ht="15" thickBot="1" x14ac:dyDescent="0.35">
      <c r="A48" s="109"/>
      <c r="B48" s="110"/>
      <c r="C48" s="111"/>
      <c r="D48" s="114"/>
      <c r="E48" s="115"/>
      <c r="F48" s="115"/>
      <c r="G48" s="114"/>
      <c r="H48" s="115"/>
      <c r="I48" s="115"/>
      <c r="J48" s="117"/>
      <c r="K48" s="117"/>
    </row>
    <row r="49" spans="1:11" ht="15" thickBot="1" x14ac:dyDescent="0.35">
      <c r="A49" s="45"/>
      <c r="B49" s="33" t="s">
        <v>3</v>
      </c>
      <c r="C49" s="55" t="s">
        <v>4</v>
      </c>
      <c r="D49" s="37" t="s">
        <v>5</v>
      </c>
      <c r="E49" s="35" t="s">
        <v>6</v>
      </c>
      <c r="F49" s="36" t="s">
        <v>7</v>
      </c>
      <c r="G49" s="37" t="s">
        <v>5</v>
      </c>
      <c r="H49" s="35" t="s">
        <v>6</v>
      </c>
      <c r="I49" s="35" t="s">
        <v>7</v>
      </c>
      <c r="J49" s="102" t="s">
        <v>8</v>
      </c>
      <c r="K49" s="103"/>
    </row>
    <row r="50" spans="1:11" x14ac:dyDescent="0.3">
      <c r="A50" s="46">
        <v>1</v>
      </c>
      <c r="B50" s="53"/>
      <c r="C50" s="54"/>
      <c r="D50" s="28"/>
      <c r="E50" s="29"/>
      <c r="F50" s="30">
        <f t="shared" ref="F50:F69" si="3">D50*E50</f>
        <v>0</v>
      </c>
      <c r="G50" s="28"/>
      <c r="H50" s="31"/>
      <c r="I50" s="32">
        <f>G50*H50</f>
        <v>0</v>
      </c>
      <c r="J50" s="104">
        <f>(F50+I50)</f>
        <v>0</v>
      </c>
      <c r="K50" s="105"/>
    </row>
    <row r="51" spans="1:11" x14ac:dyDescent="0.3">
      <c r="A51" s="47">
        <v>2</v>
      </c>
      <c r="B51" s="49"/>
      <c r="C51" s="50"/>
      <c r="D51" s="21"/>
      <c r="E51" s="14"/>
      <c r="F51" s="22">
        <f t="shared" si="3"/>
        <v>0</v>
      </c>
      <c r="G51" s="21"/>
      <c r="H51" s="15"/>
      <c r="I51" s="20">
        <f t="shared" ref="I51:I69" si="4">G51*H51</f>
        <v>0</v>
      </c>
      <c r="J51" s="88">
        <f t="shared" ref="J51:J69" si="5">(F51+I51)</f>
        <v>0</v>
      </c>
      <c r="K51" s="89"/>
    </row>
    <row r="52" spans="1:11" x14ac:dyDescent="0.3">
      <c r="A52" s="47">
        <v>3</v>
      </c>
      <c r="B52" s="49"/>
      <c r="C52" s="50"/>
      <c r="D52" s="21"/>
      <c r="E52" s="14"/>
      <c r="F52" s="22">
        <f t="shared" si="3"/>
        <v>0</v>
      </c>
      <c r="G52" s="21"/>
      <c r="H52" s="15"/>
      <c r="I52" s="20">
        <f t="shared" si="4"/>
        <v>0</v>
      </c>
      <c r="J52" s="88">
        <f t="shared" si="5"/>
        <v>0</v>
      </c>
      <c r="K52" s="89"/>
    </row>
    <row r="53" spans="1:11" x14ac:dyDescent="0.3">
      <c r="A53" s="47">
        <v>4</v>
      </c>
      <c r="B53" s="49"/>
      <c r="C53" s="50"/>
      <c r="D53" s="21"/>
      <c r="E53" s="14"/>
      <c r="F53" s="22">
        <f t="shared" si="3"/>
        <v>0</v>
      </c>
      <c r="G53" s="21"/>
      <c r="H53" s="15"/>
      <c r="I53" s="20">
        <f t="shared" si="4"/>
        <v>0</v>
      </c>
      <c r="J53" s="88">
        <f t="shared" si="5"/>
        <v>0</v>
      </c>
      <c r="K53" s="89"/>
    </row>
    <row r="54" spans="1:11" x14ac:dyDescent="0.3">
      <c r="A54" s="47">
        <v>5</v>
      </c>
      <c r="B54" s="49"/>
      <c r="C54" s="50"/>
      <c r="D54" s="21"/>
      <c r="E54" s="14"/>
      <c r="F54" s="22">
        <f t="shared" si="3"/>
        <v>0</v>
      </c>
      <c r="G54" s="21"/>
      <c r="H54" s="15"/>
      <c r="I54" s="20">
        <f t="shared" si="4"/>
        <v>0</v>
      </c>
      <c r="J54" s="88">
        <f t="shared" si="5"/>
        <v>0</v>
      </c>
      <c r="K54" s="89"/>
    </row>
    <row r="55" spans="1:11" x14ac:dyDescent="0.3">
      <c r="A55" s="47">
        <v>6</v>
      </c>
      <c r="B55" s="49"/>
      <c r="C55" s="50"/>
      <c r="D55" s="21"/>
      <c r="E55" s="14"/>
      <c r="F55" s="22">
        <f t="shared" si="3"/>
        <v>0</v>
      </c>
      <c r="G55" s="21"/>
      <c r="H55" s="15"/>
      <c r="I55" s="20">
        <f t="shared" si="4"/>
        <v>0</v>
      </c>
      <c r="J55" s="88">
        <f t="shared" si="5"/>
        <v>0</v>
      </c>
      <c r="K55" s="89"/>
    </row>
    <row r="56" spans="1:11" x14ac:dyDescent="0.3">
      <c r="A56" s="47">
        <v>7</v>
      </c>
      <c r="B56" s="49"/>
      <c r="C56" s="50"/>
      <c r="D56" s="21"/>
      <c r="E56" s="14"/>
      <c r="F56" s="22">
        <f t="shared" si="3"/>
        <v>0</v>
      </c>
      <c r="G56" s="21"/>
      <c r="H56" s="15"/>
      <c r="I56" s="20">
        <f t="shared" si="4"/>
        <v>0</v>
      </c>
      <c r="J56" s="88">
        <f t="shared" si="5"/>
        <v>0</v>
      </c>
      <c r="K56" s="89"/>
    </row>
    <row r="57" spans="1:11" x14ac:dyDescent="0.3">
      <c r="A57" s="47">
        <v>8</v>
      </c>
      <c r="B57" s="49"/>
      <c r="C57" s="50"/>
      <c r="D57" s="21"/>
      <c r="E57" s="14"/>
      <c r="F57" s="22">
        <f t="shared" si="3"/>
        <v>0</v>
      </c>
      <c r="G57" s="21"/>
      <c r="H57" s="15"/>
      <c r="I57" s="20">
        <f t="shared" si="4"/>
        <v>0</v>
      </c>
      <c r="J57" s="88">
        <f t="shared" si="5"/>
        <v>0</v>
      </c>
      <c r="K57" s="89"/>
    </row>
    <row r="58" spans="1:11" x14ac:dyDescent="0.3">
      <c r="A58" s="47">
        <v>9</v>
      </c>
      <c r="B58" s="49"/>
      <c r="C58" s="50"/>
      <c r="D58" s="21"/>
      <c r="E58" s="14"/>
      <c r="F58" s="22">
        <f t="shared" si="3"/>
        <v>0</v>
      </c>
      <c r="G58" s="21"/>
      <c r="H58" s="15"/>
      <c r="I58" s="20">
        <f t="shared" si="4"/>
        <v>0</v>
      </c>
      <c r="J58" s="88">
        <f t="shared" si="5"/>
        <v>0</v>
      </c>
      <c r="K58" s="89"/>
    </row>
    <row r="59" spans="1:11" x14ac:dyDescent="0.3">
      <c r="A59" s="47">
        <v>10</v>
      </c>
      <c r="B59" s="49"/>
      <c r="C59" s="50"/>
      <c r="D59" s="21"/>
      <c r="E59" s="14"/>
      <c r="F59" s="22">
        <f t="shared" si="3"/>
        <v>0</v>
      </c>
      <c r="G59" s="21"/>
      <c r="H59" s="15"/>
      <c r="I59" s="20">
        <f t="shared" si="4"/>
        <v>0</v>
      </c>
      <c r="J59" s="88">
        <f t="shared" si="5"/>
        <v>0</v>
      </c>
      <c r="K59" s="89"/>
    </row>
    <row r="60" spans="1:11" x14ac:dyDescent="0.3">
      <c r="A60" s="47">
        <v>11</v>
      </c>
      <c r="B60" s="49"/>
      <c r="C60" s="50"/>
      <c r="D60" s="21"/>
      <c r="E60" s="14"/>
      <c r="F60" s="22">
        <f t="shared" si="3"/>
        <v>0</v>
      </c>
      <c r="G60" s="21"/>
      <c r="H60" s="15"/>
      <c r="I60" s="20">
        <f t="shared" si="4"/>
        <v>0</v>
      </c>
      <c r="J60" s="88">
        <f t="shared" si="5"/>
        <v>0</v>
      </c>
      <c r="K60" s="89"/>
    </row>
    <row r="61" spans="1:11" x14ac:dyDescent="0.3">
      <c r="A61" s="47">
        <v>12</v>
      </c>
      <c r="B61" s="49"/>
      <c r="C61" s="50"/>
      <c r="D61" s="21"/>
      <c r="E61" s="14"/>
      <c r="F61" s="22">
        <f t="shared" si="3"/>
        <v>0</v>
      </c>
      <c r="G61" s="21"/>
      <c r="H61" s="15"/>
      <c r="I61" s="20">
        <f t="shared" si="4"/>
        <v>0</v>
      </c>
      <c r="J61" s="88">
        <f t="shared" si="5"/>
        <v>0</v>
      </c>
      <c r="K61" s="89"/>
    </row>
    <row r="62" spans="1:11" x14ac:dyDescent="0.3">
      <c r="A62" s="47">
        <v>13</v>
      </c>
      <c r="B62" s="49"/>
      <c r="C62" s="50"/>
      <c r="D62" s="21"/>
      <c r="E62" s="14"/>
      <c r="F62" s="22">
        <f t="shared" si="3"/>
        <v>0</v>
      </c>
      <c r="G62" s="21"/>
      <c r="H62" s="15"/>
      <c r="I62" s="20">
        <f t="shared" si="4"/>
        <v>0</v>
      </c>
      <c r="J62" s="88">
        <f t="shared" si="5"/>
        <v>0</v>
      </c>
      <c r="K62" s="89"/>
    </row>
    <row r="63" spans="1:11" x14ac:dyDescent="0.3">
      <c r="A63" s="47">
        <v>14</v>
      </c>
      <c r="B63" s="49"/>
      <c r="C63" s="50"/>
      <c r="D63" s="21"/>
      <c r="E63" s="14"/>
      <c r="F63" s="22">
        <f t="shared" si="3"/>
        <v>0</v>
      </c>
      <c r="G63" s="21"/>
      <c r="H63" s="15"/>
      <c r="I63" s="20">
        <f t="shared" si="4"/>
        <v>0</v>
      </c>
      <c r="J63" s="88">
        <f t="shared" si="5"/>
        <v>0</v>
      </c>
      <c r="K63" s="89"/>
    </row>
    <row r="64" spans="1:11" x14ac:dyDescent="0.3">
      <c r="A64" s="47">
        <v>15</v>
      </c>
      <c r="B64" s="49"/>
      <c r="C64" s="50"/>
      <c r="D64" s="21"/>
      <c r="E64" s="14"/>
      <c r="F64" s="22">
        <f t="shared" si="3"/>
        <v>0</v>
      </c>
      <c r="G64" s="21"/>
      <c r="H64" s="15"/>
      <c r="I64" s="20">
        <f t="shared" si="4"/>
        <v>0</v>
      </c>
      <c r="J64" s="88">
        <f t="shared" si="5"/>
        <v>0</v>
      </c>
      <c r="K64" s="89"/>
    </row>
    <row r="65" spans="1:11" x14ac:dyDescent="0.3">
      <c r="A65" s="47">
        <v>16</v>
      </c>
      <c r="B65" s="49"/>
      <c r="C65" s="50"/>
      <c r="D65" s="21"/>
      <c r="E65" s="14"/>
      <c r="F65" s="22">
        <f t="shared" si="3"/>
        <v>0</v>
      </c>
      <c r="G65" s="21"/>
      <c r="H65" s="15"/>
      <c r="I65" s="20">
        <f t="shared" si="4"/>
        <v>0</v>
      </c>
      <c r="J65" s="88">
        <f t="shared" si="5"/>
        <v>0</v>
      </c>
      <c r="K65" s="89"/>
    </row>
    <row r="66" spans="1:11" x14ac:dyDescent="0.3">
      <c r="A66" s="47">
        <v>17</v>
      </c>
      <c r="B66" s="49"/>
      <c r="C66" s="50"/>
      <c r="D66" s="21"/>
      <c r="E66" s="14"/>
      <c r="F66" s="22">
        <f t="shared" si="3"/>
        <v>0</v>
      </c>
      <c r="G66" s="21"/>
      <c r="H66" s="15"/>
      <c r="I66" s="20">
        <f t="shared" si="4"/>
        <v>0</v>
      </c>
      <c r="J66" s="88">
        <f t="shared" si="5"/>
        <v>0</v>
      </c>
      <c r="K66" s="89"/>
    </row>
    <row r="67" spans="1:11" x14ac:dyDescent="0.3">
      <c r="A67" s="47">
        <v>18</v>
      </c>
      <c r="B67" s="49"/>
      <c r="C67" s="50"/>
      <c r="D67" s="21"/>
      <c r="E67" s="14"/>
      <c r="F67" s="22">
        <f t="shared" si="3"/>
        <v>0</v>
      </c>
      <c r="G67" s="21"/>
      <c r="H67" s="15"/>
      <c r="I67" s="20">
        <f t="shared" si="4"/>
        <v>0</v>
      </c>
      <c r="J67" s="88">
        <f t="shared" si="5"/>
        <v>0</v>
      </c>
      <c r="K67" s="89"/>
    </row>
    <row r="68" spans="1:11" x14ac:dyDescent="0.3">
      <c r="A68" s="47">
        <v>19</v>
      </c>
      <c r="B68" s="49"/>
      <c r="C68" s="50"/>
      <c r="D68" s="21"/>
      <c r="E68" s="14"/>
      <c r="F68" s="22">
        <f t="shared" si="3"/>
        <v>0</v>
      </c>
      <c r="G68" s="21"/>
      <c r="H68" s="15"/>
      <c r="I68" s="20">
        <f t="shared" si="4"/>
        <v>0</v>
      </c>
      <c r="J68" s="88">
        <f t="shared" si="5"/>
        <v>0</v>
      </c>
      <c r="K68" s="89"/>
    </row>
    <row r="69" spans="1:11" ht="15" thickBot="1" x14ac:dyDescent="0.35">
      <c r="A69" s="48">
        <v>20</v>
      </c>
      <c r="B69" s="51"/>
      <c r="C69" s="52"/>
      <c r="D69" s="23"/>
      <c r="E69" s="24"/>
      <c r="F69" s="25">
        <f t="shared" si="3"/>
        <v>0</v>
      </c>
      <c r="G69" s="23"/>
      <c r="H69" s="26"/>
      <c r="I69" s="27">
        <f t="shared" si="4"/>
        <v>0</v>
      </c>
      <c r="J69" s="72">
        <f t="shared" si="5"/>
        <v>0</v>
      </c>
      <c r="K69" s="73"/>
    </row>
    <row r="70" spans="1:11" x14ac:dyDescent="0.3">
      <c r="A70" s="16"/>
      <c r="B70" s="18"/>
      <c r="C70" s="18"/>
      <c r="D70" s="17">
        <f>SUM(D6:D45,D50:D69)</f>
        <v>0</v>
      </c>
      <c r="E70" s="86" t="s">
        <v>40</v>
      </c>
      <c r="F70" s="87"/>
      <c r="G70" s="87"/>
      <c r="H70" s="87"/>
      <c r="I70" s="87"/>
      <c r="J70" s="87"/>
      <c r="K70" s="87"/>
    </row>
    <row r="71" spans="1:11" x14ac:dyDescent="0.3">
      <c r="A71" s="2"/>
      <c r="B71" s="3"/>
      <c r="C71" s="3"/>
      <c r="D71" s="3"/>
      <c r="E71" s="3"/>
      <c r="F71" s="13"/>
      <c r="G71" s="3"/>
      <c r="H71" s="3"/>
      <c r="I71" s="13"/>
      <c r="J71" s="13"/>
      <c r="K71" s="13"/>
    </row>
    <row r="72" spans="1:11" ht="15" customHeight="1" x14ac:dyDescent="0.3">
      <c r="A72" s="93" t="s">
        <v>38</v>
      </c>
      <c r="B72" s="94"/>
      <c r="C72" s="94"/>
      <c r="D72" s="94"/>
      <c r="E72" s="94"/>
      <c r="F72" s="94"/>
      <c r="G72" s="94"/>
      <c r="H72" s="95"/>
    </row>
    <row r="73" spans="1:11" ht="15" thickBot="1" x14ac:dyDescent="0.35">
      <c r="A73" s="96" t="s">
        <v>0</v>
      </c>
      <c r="B73" s="97"/>
      <c r="C73" s="97"/>
      <c r="D73" s="98"/>
      <c r="E73" s="96" t="s">
        <v>1</v>
      </c>
      <c r="F73" s="97"/>
      <c r="G73" s="97"/>
      <c r="H73" s="98"/>
    </row>
    <row r="74" spans="1:11" ht="15" thickBot="1" x14ac:dyDescent="0.35">
      <c r="A74" s="45"/>
      <c r="B74" s="64" t="s">
        <v>5</v>
      </c>
      <c r="C74" s="34" t="s">
        <v>6</v>
      </c>
      <c r="D74" s="36" t="s">
        <v>7</v>
      </c>
      <c r="E74" s="37" t="s">
        <v>5</v>
      </c>
      <c r="F74" s="34" t="s">
        <v>6</v>
      </c>
      <c r="G74" s="36" t="s">
        <v>7</v>
      </c>
      <c r="H74" s="63" t="s">
        <v>9</v>
      </c>
    </row>
    <row r="75" spans="1:11" x14ac:dyDescent="0.3">
      <c r="A75" s="67" t="s">
        <v>10</v>
      </c>
      <c r="B75" s="65"/>
      <c r="C75" s="60"/>
      <c r="D75" s="30">
        <f>B75*C75</f>
        <v>0</v>
      </c>
      <c r="E75" s="28"/>
      <c r="F75" s="60"/>
      <c r="G75" s="61">
        <f>E75*F75</f>
        <v>0</v>
      </c>
      <c r="H75" s="62">
        <f>SUM(D75,G75)</f>
        <v>0</v>
      </c>
    </row>
    <row r="76" spans="1:11" ht="15" thickBot="1" x14ac:dyDescent="0.35">
      <c r="A76" s="68" t="s">
        <v>11</v>
      </c>
      <c r="B76" s="66"/>
      <c r="C76" s="56"/>
      <c r="D76" s="25">
        <f>B76*C76</f>
        <v>0</v>
      </c>
      <c r="E76" s="23"/>
      <c r="F76" s="56"/>
      <c r="G76" s="57">
        <f>E76*F76</f>
        <v>0</v>
      </c>
      <c r="H76" s="59">
        <f>SUM(D76,G76)</f>
        <v>0</v>
      </c>
    </row>
    <row r="78" spans="1:11" ht="15" thickBot="1" x14ac:dyDescent="0.35">
      <c r="A78" s="99" t="s">
        <v>31</v>
      </c>
      <c r="B78" s="100"/>
      <c r="C78" s="100"/>
      <c r="D78" s="100"/>
      <c r="E78" s="100"/>
      <c r="F78" s="100"/>
      <c r="G78" s="101"/>
    </row>
    <row r="79" spans="1:11" ht="15" thickBot="1" x14ac:dyDescent="0.35">
      <c r="A79" s="69"/>
      <c r="B79" s="70" t="s">
        <v>3</v>
      </c>
      <c r="C79" s="71" t="s">
        <v>12</v>
      </c>
      <c r="D79" s="77" t="s">
        <v>13</v>
      </c>
      <c r="E79" s="78"/>
      <c r="F79" s="79"/>
      <c r="G79" s="63" t="s">
        <v>14</v>
      </c>
    </row>
    <row r="80" spans="1:11" x14ac:dyDescent="0.3">
      <c r="A80" s="46">
        <v>1</v>
      </c>
      <c r="B80" s="53"/>
      <c r="C80" s="54"/>
      <c r="D80" s="80"/>
      <c r="E80" s="81"/>
      <c r="F80" s="82"/>
      <c r="G80" s="62">
        <v>0</v>
      </c>
    </row>
    <row r="81" spans="1:7" x14ac:dyDescent="0.3">
      <c r="A81" s="47">
        <v>2</v>
      </c>
      <c r="B81" s="49"/>
      <c r="C81" s="50"/>
      <c r="D81" s="83"/>
      <c r="E81" s="84"/>
      <c r="F81" s="85"/>
      <c r="G81" s="58">
        <v>0</v>
      </c>
    </row>
    <row r="82" spans="1:7" x14ac:dyDescent="0.3">
      <c r="A82" s="47">
        <v>3</v>
      </c>
      <c r="B82" s="49"/>
      <c r="C82" s="50"/>
      <c r="D82" s="83"/>
      <c r="E82" s="84"/>
      <c r="F82" s="85"/>
      <c r="G82" s="58">
        <v>0</v>
      </c>
    </row>
    <row r="83" spans="1:7" x14ac:dyDescent="0.3">
      <c r="A83" s="47">
        <v>4</v>
      </c>
      <c r="B83" s="49"/>
      <c r="C83" s="50"/>
      <c r="D83" s="83"/>
      <c r="E83" s="84"/>
      <c r="F83" s="85"/>
      <c r="G83" s="58">
        <v>0</v>
      </c>
    </row>
    <row r="84" spans="1:7" ht="15" thickBot="1" x14ac:dyDescent="0.35">
      <c r="A84" s="48">
        <v>5</v>
      </c>
      <c r="B84" s="51"/>
      <c r="C84" s="52"/>
      <c r="D84" s="90"/>
      <c r="E84" s="91"/>
      <c r="F84" s="92"/>
      <c r="G84" s="59">
        <v>0</v>
      </c>
    </row>
    <row r="86" spans="1:7" ht="15" thickBot="1" x14ac:dyDescent="0.35">
      <c r="A86" s="74" t="s">
        <v>15</v>
      </c>
      <c r="B86" s="75"/>
      <c r="C86" s="75"/>
      <c r="D86" s="75"/>
      <c r="E86" s="75"/>
      <c r="F86" s="75"/>
      <c r="G86" s="76"/>
    </row>
    <row r="87" spans="1:7" ht="15" thickBot="1" x14ac:dyDescent="0.35">
      <c r="A87" s="63"/>
      <c r="B87" s="70" t="s">
        <v>3</v>
      </c>
      <c r="C87" s="71" t="s">
        <v>12</v>
      </c>
      <c r="D87" s="77" t="s">
        <v>16</v>
      </c>
      <c r="E87" s="78"/>
      <c r="F87" s="79"/>
      <c r="G87" s="63" t="s">
        <v>17</v>
      </c>
    </row>
    <row r="88" spans="1:7" x14ac:dyDescent="0.3">
      <c r="A88" s="46">
        <v>1</v>
      </c>
      <c r="B88" s="53"/>
      <c r="C88" s="54"/>
      <c r="D88" s="80"/>
      <c r="E88" s="81"/>
      <c r="F88" s="82"/>
      <c r="G88" s="62">
        <v>0</v>
      </c>
    </row>
    <row r="89" spans="1:7" x14ac:dyDescent="0.3">
      <c r="A89" s="47">
        <v>2</v>
      </c>
      <c r="B89" s="49"/>
      <c r="C89" s="50"/>
      <c r="D89" s="83"/>
      <c r="E89" s="84"/>
      <c r="F89" s="85"/>
      <c r="G89" s="58">
        <v>0</v>
      </c>
    </row>
    <row r="90" spans="1:7" x14ac:dyDescent="0.3">
      <c r="A90" s="47">
        <v>3</v>
      </c>
      <c r="B90" s="49"/>
      <c r="C90" s="50"/>
      <c r="D90" s="83"/>
      <c r="E90" s="84"/>
      <c r="F90" s="85"/>
      <c r="G90" s="58">
        <v>0</v>
      </c>
    </row>
    <row r="91" spans="1:7" x14ac:dyDescent="0.3">
      <c r="A91" s="47">
        <v>4</v>
      </c>
      <c r="B91" s="49"/>
      <c r="C91" s="50"/>
      <c r="D91" s="83"/>
      <c r="E91" s="84"/>
      <c r="F91" s="85"/>
      <c r="G91" s="58">
        <v>0</v>
      </c>
    </row>
    <row r="92" spans="1:7" ht="15" thickBot="1" x14ac:dyDescent="0.35">
      <c r="A92" s="48">
        <v>5</v>
      </c>
      <c r="B92" s="51"/>
      <c r="C92" s="52"/>
      <c r="D92" s="90"/>
      <c r="E92" s="91"/>
      <c r="F92" s="92"/>
      <c r="G92" s="59">
        <v>0</v>
      </c>
    </row>
    <row r="93" spans="1:7" x14ac:dyDescent="0.3">
      <c r="A93" s="122" t="s">
        <v>18</v>
      </c>
      <c r="B93" s="123"/>
      <c r="C93" s="123"/>
      <c r="D93" s="123"/>
      <c r="E93" s="123"/>
    </row>
    <row r="95" spans="1:7" ht="15" thickBot="1" x14ac:dyDescent="0.35">
      <c r="A95" s="119" t="s">
        <v>41</v>
      </c>
      <c r="B95" s="120"/>
      <c r="C95" s="120"/>
      <c r="D95" s="120"/>
      <c r="E95" s="120"/>
      <c r="F95" s="120"/>
      <c r="G95" s="121"/>
    </row>
    <row r="96" spans="1:7" ht="15" thickBot="1" x14ac:dyDescent="0.35">
      <c r="A96" s="63"/>
      <c r="B96" s="70" t="s">
        <v>3</v>
      </c>
      <c r="C96" s="71" t="s">
        <v>12</v>
      </c>
      <c r="D96" s="77" t="s">
        <v>16</v>
      </c>
      <c r="E96" s="78"/>
      <c r="F96" s="79"/>
      <c r="G96" s="63" t="s">
        <v>17</v>
      </c>
    </row>
    <row r="97" spans="1:7" x14ac:dyDescent="0.3">
      <c r="A97" s="46">
        <v>1</v>
      </c>
      <c r="B97" s="53"/>
      <c r="C97" s="54"/>
      <c r="D97" s="80"/>
      <c r="E97" s="81"/>
      <c r="F97" s="82"/>
      <c r="G97" s="62">
        <v>0</v>
      </c>
    </row>
    <row r="98" spans="1:7" x14ac:dyDescent="0.3">
      <c r="A98" s="47">
        <v>2</v>
      </c>
      <c r="B98" s="49"/>
      <c r="C98" s="50"/>
      <c r="D98" s="83"/>
      <c r="E98" s="84"/>
      <c r="F98" s="85"/>
      <c r="G98" s="58">
        <v>0</v>
      </c>
    </row>
    <row r="99" spans="1:7" x14ac:dyDescent="0.3">
      <c r="A99" s="47">
        <v>3</v>
      </c>
      <c r="B99" s="49"/>
      <c r="C99" s="50"/>
      <c r="D99" s="83"/>
      <c r="E99" s="84"/>
      <c r="F99" s="85"/>
      <c r="G99" s="58">
        <v>0</v>
      </c>
    </row>
    <row r="100" spans="1:7" x14ac:dyDescent="0.3">
      <c r="A100" s="47">
        <v>4</v>
      </c>
      <c r="B100" s="49"/>
      <c r="C100" s="50"/>
      <c r="D100" s="83"/>
      <c r="E100" s="84"/>
      <c r="F100" s="85"/>
      <c r="G100" s="58">
        <v>0</v>
      </c>
    </row>
    <row r="101" spans="1:7" ht="15" thickBot="1" x14ac:dyDescent="0.35">
      <c r="A101" s="48">
        <v>5</v>
      </c>
      <c r="B101" s="51"/>
      <c r="C101" s="52"/>
      <c r="D101" s="90"/>
      <c r="E101" s="91"/>
      <c r="F101" s="92"/>
      <c r="G101" s="59">
        <v>0</v>
      </c>
    </row>
    <row r="102" spans="1:7" x14ac:dyDescent="0.3">
      <c r="A102" s="122" t="s">
        <v>18</v>
      </c>
      <c r="B102" s="123"/>
      <c r="C102" s="123"/>
      <c r="D102" s="123"/>
      <c r="E102" s="123"/>
    </row>
    <row r="103" spans="1:7" ht="15" thickBot="1" x14ac:dyDescent="0.35"/>
    <row r="104" spans="1:7" ht="25.8" x14ac:dyDescent="0.5">
      <c r="A104" s="134" t="s">
        <v>19</v>
      </c>
      <c r="B104" s="135"/>
      <c r="C104" s="136"/>
    </row>
    <row r="105" spans="1:7" ht="25.8" x14ac:dyDescent="0.5">
      <c r="A105" s="131">
        <f>SUM(J2:K41,J46:K65,H71:H72,G76:G80,G84:G88)</f>
        <v>0</v>
      </c>
      <c r="B105" s="132"/>
      <c r="C105" s="133"/>
    </row>
    <row r="106" spans="1:7" ht="25.8" x14ac:dyDescent="0.5">
      <c r="A106" s="128" t="s">
        <v>39</v>
      </c>
      <c r="B106" s="129"/>
      <c r="C106" s="130"/>
    </row>
    <row r="107" spans="1:7" ht="25.8" x14ac:dyDescent="0.5">
      <c r="A107" s="131">
        <f>SUM(G97:G101)</f>
        <v>0</v>
      </c>
      <c r="B107" s="132"/>
      <c r="C107" s="133"/>
    </row>
    <row r="108" spans="1:7" ht="25.8" x14ac:dyDescent="0.5">
      <c r="A108" s="128" t="s">
        <v>42</v>
      </c>
      <c r="B108" s="129"/>
      <c r="C108" s="130"/>
    </row>
    <row r="109" spans="1:7" ht="26.4" thickBot="1" x14ac:dyDescent="0.55000000000000004">
      <c r="A109" s="124">
        <f>A105-A107</f>
        <v>0</v>
      </c>
      <c r="B109" s="125"/>
      <c r="C109" s="126"/>
    </row>
    <row r="111" spans="1:7" x14ac:dyDescent="0.3">
      <c r="A111" s="4" t="s">
        <v>20</v>
      </c>
    </row>
    <row r="112" spans="1:7" x14ac:dyDescent="0.3">
      <c r="A112" s="5" t="s">
        <v>21</v>
      </c>
    </row>
    <row r="113" spans="1:7" x14ac:dyDescent="0.3">
      <c r="A113" s="5" t="s">
        <v>22</v>
      </c>
    </row>
    <row r="114" spans="1:7" x14ac:dyDescent="0.3">
      <c r="A114" s="5" t="s">
        <v>33</v>
      </c>
    </row>
    <row r="115" spans="1:7" x14ac:dyDescent="0.3">
      <c r="A115" s="6"/>
    </row>
    <row r="116" spans="1:7" x14ac:dyDescent="0.3">
      <c r="A116" s="122" t="s">
        <v>23</v>
      </c>
      <c r="B116" s="123"/>
      <c r="C116" s="123"/>
      <c r="D116" s="123"/>
      <c r="E116" s="123"/>
    </row>
    <row r="117" spans="1:7" ht="30" customHeight="1" x14ac:dyDescent="0.3">
      <c r="A117" s="127" t="s">
        <v>24</v>
      </c>
      <c r="B117" s="123"/>
      <c r="C117" s="123"/>
      <c r="D117" s="123"/>
      <c r="E117" s="123"/>
    </row>
    <row r="118" spans="1:7" ht="24.75" customHeight="1" x14ac:dyDescent="0.3">
      <c r="A118" s="122" t="s">
        <v>32</v>
      </c>
      <c r="B118" s="123"/>
      <c r="C118" s="123"/>
      <c r="D118" s="123"/>
      <c r="E118" s="123"/>
      <c r="F118" s="123"/>
      <c r="G118" s="123"/>
    </row>
  </sheetData>
  <mergeCells count="109">
    <mergeCell ref="A118:G118"/>
    <mergeCell ref="D96:F96"/>
    <mergeCell ref="D97:F97"/>
    <mergeCell ref="D98:F98"/>
    <mergeCell ref="D99:F99"/>
    <mergeCell ref="D100:F100"/>
    <mergeCell ref="A109:C109"/>
    <mergeCell ref="A116:E116"/>
    <mergeCell ref="A117:E117"/>
    <mergeCell ref="A108:C108"/>
    <mergeCell ref="A106:C106"/>
    <mergeCell ref="A107:C107"/>
    <mergeCell ref="A104:C104"/>
    <mergeCell ref="A105:C105"/>
    <mergeCell ref="D101:F101"/>
    <mergeCell ref="A95:G95"/>
    <mergeCell ref="A102:E102"/>
    <mergeCell ref="D90:F90"/>
    <mergeCell ref="D91:F91"/>
    <mergeCell ref="D92:F92"/>
    <mergeCell ref="A93:E93"/>
    <mergeCell ref="D80:F80"/>
    <mergeCell ref="D81:F81"/>
    <mergeCell ref="D82:F82"/>
    <mergeCell ref="J38:K38"/>
    <mergeCell ref="J39:K39"/>
    <mergeCell ref="J36:K36"/>
    <mergeCell ref="J37:K37"/>
    <mergeCell ref="J34:K34"/>
    <mergeCell ref="J35:K35"/>
    <mergeCell ref="J44:K44"/>
    <mergeCell ref="J45:K45"/>
    <mergeCell ref="J42:K42"/>
    <mergeCell ref="J43:K43"/>
    <mergeCell ref="J40:K40"/>
    <mergeCell ref="J41:K41"/>
    <mergeCell ref="J26:K26"/>
    <mergeCell ref="J27:K27"/>
    <mergeCell ref="J24:K24"/>
    <mergeCell ref="J25:K25"/>
    <mergeCell ref="J22:K22"/>
    <mergeCell ref="J23:K23"/>
    <mergeCell ref="J32:K32"/>
    <mergeCell ref="J33:K33"/>
    <mergeCell ref="J30:K30"/>
    <mergeCell ref="J31:K31"/>
    <mergeCell ref="J28:K28"/>
    <mergeCell ref="J29:K29"/>
    <mergeCell ref="J14:K14"/>
    <mergeCell ref="J15:K15"/>
    <mergeCell ref="J12:K12"/>
    <mergeCell ref="J13:K13"/>
    <mergeCell ref="J10:K10"/>
    <mergeCell ref="J11:K11"/>
    <mergeCell ref="J20:K20"/>
    <mergeCell ref="J21:K21"/>
    <mergeCell ref="J18:K18"/>
    <mergeCell ref="J19:K19"/>
    <mergeCell ref="J16:K16"/>
    <mergeCell ref="J17:K17"/>
    <mergeCell ref="J8:K8"/>
    <mergeCell ref="J9:K9"/>
    <mergeCell ref="J6:K6"/>
    <mergeCell ref="J7:K7"/>
    <mergeCell ref="J3:K4"/>
    <mergeCell ref="J5:K5"/>
    <mergeCell ref="G3:I4"/>
    <mergeCell ref="D3:F4"/>
    <mergeCell ref="A3:C4"/>
    <mergeCell ref="J2:K2"/>
    <mergeCell ref="A2:I2"/>
    <mergeCell ref="A1:I1"/>
    <mergeCell ref="J49:K49"/>
    <mergeCell ref="J50:K50"/>
    <mergeCell ref="J51:K51"/>
    <mergeCell ref="J52:K52"/>
    <mergeCell ref="J53:K53"/>
    <mergeCell ref="A47:C48"/>
    <mergeCell ref="D47:F48"/>
    <mergeCell ref="G47:I48"/>
    <mergeCell ref="J47:K4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69:K69"/>
    <mergeCell ref="A86:G86"/>
    <mergeCell ref="D87:F87"/>
    <mergeCell ref="D88:F88"/>
    <mergeCell ref="D89:F89"/>
    <mergeCell ref="E70:K70"/>
    <mergeCell ref="J64:K64"/>
    <mergeCell ref="J65:K65"/>
    <mergeCell ref="J66:K66"/>
    <mergeCell ref="J67:K67"/>
    <mergeCell ref="J68:K68"/>
    <mergeCell ref="D83:F83"/>
    <mergeCell ref="D84:F84"/>
    <mergeCell ref="A72:H72"/>
    <mergeCell ref="A73:D73"/>
    <mergeCell ref="E73:H73"/>
    <mergeCell ref="D79:F79"/>
    <mergeCell ref="A78:G78"/>
  </mergeCells>
  <pageMargins left="0.7" right="0.7" top="0.75" bottom="0.75" header="0.3" footer="0.3"/>
  <pageSetup paperSize="9" scale="67" fitToHeight="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zoomScaleNormal="100" workbookViewId="0">
      <selection activeCell="E14" sqref="E14"/>
    </sheetView>
  </sheetViews>
  <sheetFormatPr defaultRowHeight="14.4" x14ac:dyDescent="0.3"/>
  <cols>
    <col min="2" max="4" width="30.77734375" customWidth="1"/>
  </cols>
  <sheetData>
    <row r="1" spans="1:4" ht="15.6" x14ac:dyDescent="0.3">
      <c r="D1" s="147" t="s">
        <v>47</v>
      </c>
    </row>
    <row r="2" spans="1:4" ht="21" customHeight="1" x14ac:dyDescent="0.3">
      <c r="A2" s="140" t="s">
        <v>35</v>
      </c>
      <c r="B2" s="140"/>
      <c r="C2" s="140"/>
      <c r="D2" s="140"/>
    </row>
    <row r="3" spans="1:4" ht="21" customHeight="1" x14ac:dyDescent="0.3">
      <c r="A3" s="146" t="s">
        <v>26</v>
      </c>
      <c r="B3" s="146"/>
      <c r="C3" s="146"/>
      <c r="D3" s="146"/>
    </row>
    <row r="4" spans="1:4" ht="30" customHeight="1" x14ac:dyDescent="0.3">
      <c r="A4" s="7"/>
      <c r="B4" s="8" t="s">
        <v>3</v>
      </c>
      <c r="C4" s="8" t="s">
        <v>4</v>
      </c>
      <c r="D4" s="8" t="s">
        <v>27</v>
      </c>
    </row>
    <row r="5" spans="1:4" ht="30" customHeight="1" x14ac:dyDescent="0.3">
      <c r="A5" s="9">
        <v>1</v>
      </c>
      <c r="B5" s="10"/>
      <c r="C5" s="10"/>
      <c r="D5" s="10"/>
    </row>
    <row r="6" spans="1:4" ht="30" customHeight="1" x14ac:dyDescent="0.3">
      <c r="A6" s="9">
        <v>2</v>
      </c>
      <c r="B6" s="10"/>
      <c r="C6" s="10"/>
      <c r="D6" s="10"/>
    </row>
    <row r="7" spans="1:4" ht="30" customHeight="1" x14ac:dyDescent="0.3">
      <c r="A7" s="9">
        <v>3</v>
      </c>
      <c r="B7" s="10"/>
      <c r="C7" s="10"/>
      <c r="D7" s="10"/>
    </row>
    <row r="8" spans="1:4" ht="30" customHeight="1" x14ac:dyDescent="0.3">
      <c r="A8" s="9">
        <v>4</v>
      </c>
      <c r="B8" s="10"/>
      <c r="C8" s="10"/>
      <c r="D8" s="10"/>
    </row>
    <row r="9" spans="1:4" ht="30" customHeight="1" x14ac:dyDescent="0.3">
      <c r="A9" s="9">
        <v>5</v>
      </c>
      <c r="B9" s="10"/>
      <c r="C9" s="10"/>
      <c r="D9" s="10"/>
    </row>
    <row r="10" spans="1:4" ht="30" customHeight="1" x14ac:dyDescent="0.3">
      <c r="A10" s="9">
        <v>6</v>
      </c>
      <c r="B10" s="10"/>
      <c r="C10" s="10"/>
      <c r="D10" s="10"/>
    </row>
    <row r="11" spans="1:4" ht="30" customHeight="1" x14ac:dyDescent="0.3">
      <c r="A11" s="9">
        <v>7</v>
      </c>
      <c r="B11" s="10"/>
      <c r="C11" s="10"/>
      <c r="D11" s="10"/>
    </row>
    <row r="12" spans="1:4" ht="30" customHeight="1" x14ac:dyDescent="0.3">
      <c r="A12" s="9">
        <v>8</v>
      </c>
      <c r="B12" s="10"/>
      <c r="C12" s="10"/>
      <c r="D12" s="10"/>
    </row>
    <row r="13" spans="1:4" ht="30" customHeight="1" x14ac:dyDescent="0.3">
      <c r="A13" s="9">
        <v>9</v>
      </c>
      <c r="B13" s="10"/>
      <c r="C13" s="10"/>
      <c r="D13" s="10"/>
    </row>
    <row r="14" spans="1:4" ht="30" customHeight="1" x14ac:dyDescent="0.3">
      <c r="A14" s="9">
        <v>10</v>
      </c>
      <c r="B14" s="10"/>
      <c r="C14" s="10"/>
      <c r="D14" s="10"/>
    </row>
    <row r="15" spans="1:4" ht="30" customHeight="1" x14ac:dyDescent="0.3">
      <c r="A15" s="9">
        <v>11</v>
      </c>
      <c r="B15" s="10"/>
      <c r="C15" s="10"/>
      <c r="D15" s="10"/>
    </row>
    <row r="16" spans="1:4" ht="30" customHeight="1" x14ac:dyDescent="0.3">
      <c r="A16" s="9">
        <v>12</v>
      </c>
      <c r="B16" s="10"/>
      <c r="C16" s="10"/>
      <c r="D16" s="10"/>
    </row>
    <row r="17" spans="1:4" ht="30" customHeight="1" x14ac:dyDescent="0.3">
      <c r="A17" s="9">
        <v>13</v>
      </c>
      <c r="B17" s="10"/>
      <c r="C17" s="10"/>
      <c r="D17" s="10"/>
    </row>
    <row r="18" spans="1:4" ht="30" customHeight="1" x14ac:dyDescent="0.3">
      <c r="A18" s="9">
        <v>14</v>
      </c>
      <c r="B18" s="10"/>
      <c r="C18" s="10"/>
      <c r="D18" s="10"/>
    </row>
    <row r="19" spans="1:4" ht="30" customHeight="1" x14ac:dyDescent="0.3">
      <c r="A19" s="9">
        <v>15</v>
      </c>
      <c r="B19" s="10"/>
      <c r="C19" s="10"/>
      <c r="D19" s="10"/>
    </row>
    <row r="20" spans="1:4" ht="30" customHeight="1" x14ac:dyDescent="0.3">
      <c r="A20" s="9">
        <v>16</v>
      </c>
      <c r="B20" s="10"/>
      <c r="C20" s="10"/>
      <c r="D20" s="10"/>
    </row>
    <row r="21" spans="1:4" ht="30" customHeight="1" x14ac:dyDescent="0.3">
      <c r="A21" s="9">
        <v>17</v>
      </c>
      <c r="B21" s="10"/>
      <c r="C21" s="10"/>
      <c r="D21" s="10"/>
    </row>
    <row r="22" spans="1:4" ht="30" customHeight="1" x14ac:dyDescent="0.3">
      <c r="A22" s="9">
        <v>18</v>
      </c>
      <c r="B22" s="10"/>
      <c r="C22" s="10"/>
      <c r="D22" s="10"/>
    </row>
    <row r="23" spans="1:4" ht="30" customHeight="1" x14ac:dyDescent="0.3">
      <c r="A23" s="9">
        <v>19</v>
      </c>
      <c r="B23" s="10"/>
      <c r="C23" s="10"/>
      <c r="D23" s="10"/>
    </row>
    <row r="24" spans="1:4" ht="30" customHeight="1" x14ac:dyDescent="0.3">
      <c r="A24" s="9">
        <v>20</v>
      </c>
      <c r="B24" s="10"/>
      <c r="C24" s="10"/>
      <c r="D24" s="10"/>
    </row>
    <row r="25" spans="1:4" x14ac:dyDescent="0.3">
      <c r="A25" s="11"/>
      <c r="B25" s="12"/>
      <c r="C25" s="12"/>
      <c r="D25" s="12"/>
    </row>
    <row r="26" spans="1:4" x14ac:dyDescent="0.3">
      <c r="A26" s="137" t="s">
        <v>28</v>
      </c>
      <c r="B26" s="138"/>
      <c r="C26" s="138"/>
      <c r="D26" s="138"/>
    </row>
    <row r="27" spans="1:4" x14ac:dyDescent="0.3">
      <c r="A27" s="139" t="s">
        <v>43</v>
      </c>
      <c r="B27" s="138"/>
      <c r="C27" s="138"/>
      <c r="D27" s="138"/>
    </row>
    <row r="28" spans="1:4" ht="48.75" customHeight="1" x14ac:dyDescent="0.3">
      <c r="A28" s="139" t="s">
        <v>44</v>
      </c>
      <c r="B28" s="138"/>
      <c r="C28" s="138"/>
      <c r="D28" s="138"/>
    </row>
    <row r="29" spans="1:4" x14ac:dyDescent="0.3">
      <c r="A29" s="141"/>
      <c r="B29" s="138"/>
      <c r="C29" s="138"/>
      <c r="D29" s="138"/>
    </row>
    <row r="30" spans="1:4" x14ac:dyDescent="0.3">
      <c r="A30" s="137" t="s">
        <v>29</v>
      </c>
      <c r="B30" s="138"/>
      <c r="C30" s="138"/>
      <c r="D30" s="138"/>
    </row>
    <row r="31" spans="1:4" ht="35.25" customHeight="1" x14ac:dyDescent="0.3">
      <c r="A31" s="142" t="s">
        <v>30</v>
      </c>
      <c r="B31" s="138"/>
      <c r="C31" s="138"/>
      <c r="D31" s="138"/>
    </row>
    <row r="32" spans="1:4" ht="21.75" customHeight="1" x14ac:dyDescent="0.3">
      <c r="A32" s="137" t="s">
        <v>25</v>
      </c>
      <c r="B32" s="138"/>
      <c r="C32" s="138"/>
      <c r="D32" s="138"/>
    </row>
  </sheetData>
  <mergeCells count="9">
    <mergeCell ref="A32:D32"/>
    <mergeCell ref="A27:D27"/>
    <mergeCell ref="A28:D28"/>
    <mergeCell ref="A2:D2"/>
    <mergeCell ref="A26:D26"/>
    <mergeCell ref="A29:D29"/>
    <mergeCell ref="A30:D30"/>
    <mergeCell ref="A31:D31"/>
    <mergeCell ref="A3:D3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Contracted Players</vt:lpstr>
      <vt:lpstr>Non-Contracted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SFNL Admin</cp:lastModifiedBy>
  <cp:lastPrinted>2019-02-22T03:50:36Z</cp:lastPrinted>
  <dcterms:created xsi:type="dcterms:W3CDTF">2017-04-26T06:30:26Z</dcterms:created>
  <dcterms:modified xsi:type="dcterms:W3CDTF">2019-02-22T03:54:23Z</dcterms:modified>
</cp:coreProperties>
</file>